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asıl Kullanılır" state="visible" r:id="rId4"/>
    <sheet sheetId="2" name="Puantaj" state="visible" r:id="rId5"/>
  </sheets>
  <calcPr calcId="171027"/>
</workbook>
</file>

<file path=xl/sharedStrings.xml><?xml version="1.0" encoding="utf-8"?>
<sst xmlns="http://schemas.openxmlformats.org/spreadsheetml/2006/main" count="58" uniqueCount="54">
  <si>
    <t>Aylık Puantaj Şablonu 2026 — IKyardim</t>
  </si>
  <si>
    <t/>
  </si>
  <si>
    <t>Bu şablon, personelinizin ay içindeki günlük çalışma durumunu tek tabloda kayıt altına almanız için hazırlanmıştır.</t>
  </si>
  <si>
    <t>1. "Puantaj" sayfasında her personel için bir satır açın, sicil no ve ad soyad girin.</t>
  </si>
  <si>
    <t>2. Ayın her günü için ilgili sütuna aşağıdaki kısaltmalardan birini yazın.</t>
  </si>
  <si>
    <t>3. Ay sonunda "Toplam" sütunları çalışılan, izinli ve raporlu gün sayısını gösterir (formülle otomatik).</t>
  </si>
  <si>
    <t>Kısaltmalar:</t>
  </si>
  <si>
    <t xml:space="preserve">   ÇG = Çalıştı        HT = Hafta Tatili     YI = Yıllık İzin</t>
  </si>
  <si>
    <t xml:space="preserve">   Rp = Raporlu        Üİ = Ücretsiz İzin     Dv = Devamsız (habersiz)</t>
  </si>
  <si>
    <t xml:space="preserve">   RT = Resmi Tatil</t>
  </si>
  <si>
    <t>Neden önemli:</t>
  </si>
  <si>
    <t xml:space="preserve">   - Fazla çalışma yaptırılan işçiler için işveren, çalışma saatlerini gösteren bir belge düzenlemek ve</t>
  </si>
  <si>
    <t xml:space="preserve">     imzalı bir nüshasını özlük dosyasında saklamak zorundadır (Fazla Çalışma Yönetmeliği m.5).</t>
  </si>
  <si>
    <t xml:space="preserve">   - SGK'ya bildirilen prim gün sayısı ve eksik gün nedeni puantaj kaydına dayanır.</t>
  </si>
  <si>
    <t xml:space="preserve">   - Devamsızlık, geç gelme gibi disiplin süreçlerinde puantaj kaydı ispat aracıdır.</t>
  </si>
  <si>
    <t>Puantaj takibini otomatik yapan, izin ve rapor günlerini kendiliğinden işleyen personel takip programını 30 gün ücretsiz deneyebilirsiniz:</t>
  </si>
  <si>
    <t>https://ikyardim.com/cozumler/izin-takip-programi</t>
  </si>
  <si>
    <t>Sicil No</t>
  </si>
  <si>
    <t>Ad Soyad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</si>
  <si>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</si>
  <si>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</si>
  <si>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</si>
  <si>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</si>
  <si>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</si>
  <si>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</si>
  <si>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</si>
  <si>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</si>
  <si>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</si>
  <si>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</si>
  <si>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</si>
  <si>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</si>
  <si>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</si>
  <si>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</si>
  <si>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</si>
  <si>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</si>
  <si>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</si>
  <si>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</si>
  <si>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</si>
  <si>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</si>
  <si>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</si>
  <si>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</si>
  <si>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</si>
  <si>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</si>
  <si>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</si>
  <si>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</si>
  <si>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</si>
  <si>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</si>
  <si>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</si>
  <si>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</si>
  <si>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</si>
  <si>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ÇG</t>
  </si>
  <si>
    <t>YI</t>
  </si>
  <si>
    <t>Rp</t>
  </si>
  <si>
    <t>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</si>
</sst>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0B508B"/>
      <sz val="16"/>
    </font>
    <font>
      <sz val="11"/>
    </font>
    <font>
      <b/>
      <sz val="11"/>
    </font>
    <font>
      <b/>
      <color rgb="FFFFFFFF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0B508B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1"/>
  <sheetFormatPr defaultRowHeight="15" outlineLevelRow="0" outlineLevelCol="0" x14ac:dyDescent="55"/>
  <cols>
    <col min="1" max="1" width="4" customWidth="1"/>
    <col min="2" max="2" width="100" customWidth="1"/>
  </cols>
  <sheetData>
    <row r="1" spans="2:2" x14ac:dyDescent="0.25">
      <c r="B1" s="1" t="s">
        <v>0</v>
      </c>
    </row>
    <row r="2" spans="2:2" x14ac:dyDescent="0.25">
      <c r="B2" s="2" t="s">
        <v>1</v>
      </c>
    </row>
    <row r="3" spans="2:2" x14ac:dyDescent="0.25">
      <c r="B3" s="2" t="s">
        <v>2</v>
      </c>
    </row>
    <row r="4" spans="2:2" x14ac:dyDescent="0.25">
      <c r="B4" s="2" t="s">
        <v>1</v>
      </c>
    </row>
    <row r="5" spans="2:2" x14ac:dyDescent="0.25">
      <c r="B5" s="2" t="s">
        <v>3</v>
      </c>
    </row>
    <row r="6" spans="2:2" x14ac:dyDescent="0.25">
      <c r="B6" s="2" t="s">
        <v>4</v>
      </c>
    </row>
    <row r="7" spans="2:2" x14ac:dyDescent="0.25">
      <c r="B7" s="2" t="s">
        <v>5</v>
      </c>
    </row>
    <row r="8" spans="2:2" x14ac:dyDescent="0.25">
      <c r="B8" s="2" t="s">
        <v>1</v>
      </c>
    </row>
    <row r="9" spans="2:2" x14ac:dyDescent="0.25">
      <c r="B9" s="3" t="s">
        <v>6</v>
      </c>
    </row>
    <row r="10" spans="2:2" x14ac:dyDescent="0.25">
      <c r="B10" s="2" t="s">
        <v>7</v>
      </c>
    </row>
    <row r="11" spans="2:2" x14ac:dyDescent="0.25">
      <c r="B11" s="2" t="s">
        <v>8</v>
      </c>
    </row>
    <row r="12" spans="2:2" x14ac:dyDescent="0.25">
      <c r="B12" s="2" t="s">
        <v>9</v>
      </c>
    </row>
    <row r="13" spans="2:2" x14ac:dyDescent="0.25">
      <c r="B13" s="2" t="s">
        <v>1</v>
      </c>
    </row>
    <row r="14" spans="2:2" x14ac:dyDescent="0.25">
      <c r="B14" s="3" t="s">
        <v>10</v>
      </c>
    </row>
    <row r="15" spans="2:2" x14ac:dyDescent="0.25">
      <c r="B15" s="2" t="s">
        <v>11</v>
      </c>
    </row>
    <row r="16" spans="2:2" x14ac:dyDescent="0.25">
      <c r="B16" s="2" t="s">
        <v>12</v>
      </c>
    </row>
    <row r="17" spans="2:2" x14ac:dyDescent="0.25">
      <c r="B17" s="2" t="s">
        <v>13</v>
      </c>
    </row>
    <row r="18" spans="2:2" x14ac:dyDescent="0.25">
      <c r="B18" s="2" t="s">
        <v>14</v>
      </c>
    </row>
    <row r="19" spans="2:2" x14ac:dyDescent="0.25">
      <c r="B19" s="2" t="s">
        <v>1</v>
      </c>
    </row>
    <row r="20" spans="2:2" x14ac:dyDescent="0.25">
      <c r="B20" s="2" t="s">
        <v>15</v>
      </c>
    </row>
    <row r="21" spans="2:2" x14ac:dyDescent="0.25">
      <c r="B21" s="3" t="s">
        <v>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workbookViewId="0">
      <pane xSplit="2" ySplit="1" topLeftCell="C2" activePane="bottomRight" state="frozen"/>
      <selection pane="bottomRight"/>
    </sheetView>
  </sheetViews>
  <sheetFormatPr defaultRowHeight="15" outlineLevelRow="0" outlineLevelCol="0" x14ac:dyDescent="55"/>
  <cols>
    <col min="1" max="1" width="11" style="4" customWidth="1"/>
    <col min="2" max="2" width="22" customWidth="1"/>
    <col min="3" max="33" width="4.2" customWidth="1"/>
    <col min="34" max="37" width="6" customWidth="1"/>
  </cols>
  <sheetData>
    <row r="1" ht="32" customHeight="1" spans="1:37" x14ac:dyDescent="0.25">
      <c r="A1" s="5" t="s">
        <v>17</v>
      </c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  <c r="J1" s="6" t="s">
        <v>26</v>
      </c>
      <c r="K1" s="6" t="s">
        <v>27</v>
      </c>
      <c r="L1" s="6" t="s">
        <v>28</v>
      </c>
      <c r="M1" s="6" t="s">
        <v>29</v>
      </c>
      <c r="N1" s="6" t="s">
        <v>30</v>
      </c>
      <c r="O1" s="6" t="s">
        <v>31</v>
      </c>
      <c r="P1" s="6" t="s">
        <v>32</v>
      </c>
      <c r="Q1" s="6" t="s">
        <v>33</v>
      </c>
      <c r="R1" s="6" t="s">
        <v>34</v>
      </c>
      <c r="S1" s="6" t="s">
        <v>35</v>
      </c>
      <c r="T1" s="6" t="s">
        <v>36</v>
      </c>
      <c r="U1" s="6" t="s">
        <v>37</v>
      </c>
      <c r="V1" s="6" t="s">
        <v>38</v>
      </c>
      <c r="W1" s="6" t="s">
        <v>39</v>
      </c>
      <c r="X1" s="6" t="s">
        <v>40</v>
      </c>
      <c r="Y1" s="6" t="s">
        <v>41</v>
      </c>
      <c r="Z1" s="6" t="s">
        <v>42</v>
      </c>
      <c r="AA1" s="6" t="s">
        <v>43</v>
      </c>
      <c r="AB1" s="6" t="s">
        <v>44</v>
      </c>
      <c r="AC1" s="6" t="s">
        <v>45</v>
      </c>
      <c r="AD1" s="6" t="s">
        <v>46</v>
      </c>
      <c r="AE1" s="6" t="s">
        <v>47</v>
      </c>
      <c r="AF1" s="6" t="s">
        <v>48</v>
      </c>
      <c r="AG1" s="6" t="s">
        <v>49</v>
      </c>
      <c r="AH1" s="6" t="s">
        <v>50</v>
      </c>
      <c r="AI1" s="6" t="s">
        <v>51</v>
      </c>
      <c r="AJ1" s="6" t="s">
        <v>52</v>
      </c>
      <c r="AK1" s="6" t="s">
        <v>53</v>
      </c>
    </row>
    <row r="2" spans="1:37" x14ac:dyDescent="0.25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0">
        <f>COUNTIF(C2:AG2,"ÇG")</f>
      </c>
      <c r="AI2" s="10">
        <f>COUNTIF(C2:AG2,"YI")</f>
      </c>
      <c r="AJ2" s="10">
        <f>COUNTIF(C2:AG2,"Rp")</f>
      </c>
      <c r="AK2" s="10">
        <f>COUNTIF(C2:AG2,"Dv")</f>
      </c>
    </row>
    <row r="3" spans="1:37" x14ac:dyDescent="0.25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>
        <f>COUNTIF(C3:AG3,"ÇG")</f>
      </c>
      <c r="AI3" s="10">
        <f>COUNTIF(C3:AG3,"YI")</f>
      </c>
      <c r="AJ3" s="10">
        <f>COUNTIF(C3:AG3,"Rp")</f>
      </c>
      <c r="AK3" s="10">
        <f>COUNTIF(C3:AG3,"Dv")</f>
      </c>
    </row>
    <row r="4" spans="1:37" x14ac:dyDescent="0.25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0">
        <f>COUNTIF(C4:AG4,"ÇG")</f>
      </c>
      <c r="AI4" s="10">
        <f>COUNTIF(C4:AG4,"YI")</f>
      </c>
      <c r="AJ4" s="10">
        <f>COUNTIF(C4:AG4,"Rp")</f>
      </c>
      <c r="AK4" s="10">
        <f>COUNTIF(C4:AG4,"Dv")</f>
      </c>
    </row>
    <row r="5" spans="1:37" x14ac:dyDescent="0.2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>
        <f>COUNTIF(C5:AG5,"ÇG")</f>
      </c>
      <c r="AI5" s="10">
        <f>COUNTIF(C5:AG5,"YI")</f>
      </c>
      <c r="AJ5" s="10">
        <f>COUNTIF(C5:AG5,"Rp")</f>
      </c>
      <c r="AK5" s="10">
        <f>COUNTIF(C5:AG5,"Dv")</f>
      </c>
    </row>
    <row r="6" spans="1:37" x14ac:dyDescent="0.25">
      <c r="A6" s="7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>
        <f>COUNTIF(C6:AG6,"ÇG")</f>
      </c>
      <c r="AI6" s="10">
        <f>COUNTIF(C6:AG6,"YI")</f>
      </c>
      <c r="AJ6" s="10">
        <f>COUNTIF(C6:AG6,"Rp")</f>
      </c>
      <c r="AK6" s="10">
        <f>COUNTIF(C6:AG6,"Dv")</f>
      </c>
    </row>
    <row r="7" spans="1:37" x14ac:dyDescent="0.25">
      <c r="A7" s="7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0">
        <f>COUNTIF(C7:AG7,"ÇG")</f>
      </c>
      <c r="AI7" s="10">
        <f>COUNTIF(C7:AG7,"YI")</f>
      </c>
      <c r="AJ7" s="10">
        <f>COUNTIF(C7:AG7,"Rp")</f>
      </c>
      <c r="AK7" s="10">
        <f>COUNTIF(C7:AG7,"Dv")</f>
      </c>
    </row>
    <row r="8" spans="1:37" x14ac:dyDescent="0.2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0">
        <f>COUNTIF(C8:AG8,"ÇG")</f>
      </c>
      <c r="AI8" s="10">
        <f>COUNTIF(C8:AG8,"YI")</f>
      </c>
      <c r="AJ8" s="10">
        <f>COUNTIF(C8:AG8,"Rp")</f>
      </c>
      <c r="AK8" s="10">
        <f>COUNTIF(C8:AG8,"Dv")</f>
      </c>
    </row>
    <row r="9" spans="1:37" x14ac:dyDescent="0.25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>
        <f>COUNTIF(C9:AG9,"ÇG")</f>
      </c>
      <c r="AI9" s="10">
        <f>COUNTIF(C9:AG9,"YI")</f>
      </c>
      <c r="AJ9" s="10">
        <f>COUNTIF(C9:AG9,"Rp")</f>
      </c>
      <c r="AK9" s="10">
        <f>COUNTIF(C9:AG9,"Dv")</f>
      </c>
    </row>
    <row r="10" spans="1:37" x14ac:dyDescent="0.25">
      <c r="A10" s="7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0">
        <f>COUNTIF(C10:AG10,"ÇG")</f>
      </c>
      <c r="AI10" s="10">
        <f>COUNTIF(C10:AG10,"YI")</f>
      </c>
      <c r="AJ10" s="10">
        <f>COUNTIF(C10:AG10,"Rp")</f>
      </c>
      <c r="AK10" s="10">
        <f>COUNTIF(C10:AG10,"Dv")</f>
      </c>
    </row>
    <row r="11" spans="1:37" x14ac:dyDescent="0.25">
      <c r="A11" s="7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0">
        <f>COUNTIF(C11:AG11,"ÇG")</f>
      </c>
      <c r="AI11" s="10">
        <f>COUNTIF(C11:AG11,"YI")</f>
      </c>
      <c r="AJ11" s="10">
        <f>COUNTIF(C11:AG11,"Rp")</f>
      </c>
      <c r="AK11" s="10">
        <f>COUNTIF(C11:AG11,"Dv")</f>
      </c>
    </row>
    <row r="12" spans="1:37" x14ac:dyDescent="0.25">
      <c r="A12" s="7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>
        <f>COUNTIF(C12:AG12,"ÇG")</f>
      </c>
      <c r="AI12" s="10">
        <f>COUNTIF(C12:AG12,"YI")</f>
      </c>
      <c r="AJ12" s="10">
        <f>COUNTIF(C12:AG12,"Rp")</f>
      </c>
      <c r="AK12" s="10">
        <f>COUNTIF(C12:AG12,"Dv")</f>
      </c>
    </row>
    <row r="13" spans="1:37" x14ac:dyDescent="0.25">
      <c r="A13" s="7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0">
        <f>COUNTIF(C13:AG13,"ÇG")</f>
      </c>
      <c r="AI13" s="10">
        <f>COUNTIF(C13:AG13,"YI")</f>
      </c>
      <c r="AJ13" s="10">
        <f>COUNTIF(C13:AG13,"Rp")</f>
      </c>
      <c r="AK13" s="10">
        <f>COUNTIF(C13:AG13,"Dv")</f>
      </c>
    </row>
    <row r="14" spans="1:37" x14ac:dyDescent="0.25">
      <c r="A14" s="7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0">
        <f>COUNTIF(C14:AG14,"ÇG")</f>
      </c>
      <c r="AI14" s="10">
        <f>COUNTIF(C14:AG14,"YI")</f>
      </c>
      <c r="AJ14" s="10">
        <f>COUNTIF(C14:AG14,"Rp")</f>
      </c>
      <c r="AK14" s="10">
        <f>COUNTIF(C14:AG14,"Dv")</f>
      </c>
    </row>
    <row r="15" spans="1:37" x14ac:dyDescent="0.25">
      <c r="A15" s="7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0">
        <f>COUNTIF(C15:AG15,"ÇG")</f>
      </c>
      <c r="AI15" s="10">
        <f>COUNTIF(C15:AG15,"YI")</f>
      </c>
      <c r="AJ15" s="10">
        <f>COUNTIF(C15:AG15,"Rp")</f>
      </c>
      <c r="AK15" s="10">
        <f>COUNTIF(C15:AG15,"Dv")</f>
      </c>
    </row>
    <row r="16" spans="1:37" x14ac:dyDescent="0.25">
      <c r="A16" s="7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0">
        <f>COUNTIF(C16:AG16,"ÇG")</f>
      </c>
      <c r="AI16" s="10">
        <f>COUNTIF(C16:AG16,"YI")</f>
      </c>
      <c r="AJ16" s="10">
        <f>COUNTIF(C16:AG16,"Rp")</f>
      </c>
      <c r="AK16" s="10">
        <f>COUNTIF(C16:AG16,"Dv")</f>
      </c>
    </row>
    <row r="17" spans="1:37" x14ac:dyDescent="0.25">
      <c r="A17" s="7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0">
        <f>COUNTIF(C17:AG17,"ÇG")</f>
      </c>
      <c r="AI17" s="10">
        <f>COUNTIF(C17:AG17,"YI")</f>
      </c>
      <c r="AJ17" s="10">
        <f>COUNTIF(C17:AG17,"Rp")</f>
      </c>
      <c r="AK17" s="10">
        <f>COUNTIF(C17:AG17,"Dv")</f>
      </c>
    </row>
    <row r="18" spans="1:37" x14ac:dyDescent="0.25">
      <c r="A18" s="7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0">
        <f>COUNTIF(C18:AG18,"ÇG")</f>
      </c>
      <c r="AI18" s="10">
        <f>COUNTIF(C18:AG18,"YI")</f>
      </c>
      <c r="AJ18" s="10">
        <f>COUNTIF(C18:AG18,"Rp")</f>
      </c>
      <c r="AK18" s="10">
        <f>COUNTIF(C18:AG18,"Dv")</f>
      </c>
    </row>
    <row r="19" spans="1:37" x14ac:dyDescent="0.25">
      <c r="A19" s="7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0">
        <f>COUNTIF(C19:AG19,"ÇG")</f>
      </c>
      <c r="AI19" s="10">
        <f>COUNTIF(C19:AG19,"YI")</f>
      </c>
      <c r="AJ19" s="10">
        <f>COUNTIF(C19:AG19,"Rp")</f>
      </c>
      <c r="AK19" s="10">
        <f>COUNTIF(C19:AG19,"Dv")</f>
      </c>
    </row>
    <row r="20" spans="1:37" x14ac:dyDescent="0.25">
      <c r="A20" s="7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0">
        <f>COUNTIF(C20:AG20,"ÇG")</f>
      </c>
      <c r="AI20" s="10">
        <f>COUNTIF(C20:AG20,"YI")</f>
      </c>
      <c r="AJ20" s="10">
        <f>COUNTIF(C20:AG20,"Rp")</f>
      </c>
      <c r="AK20" s="10">
        <f>COUNTIF(C20:AG20,"Dv")</f>
      </c>
    </row>
    <row r="21" spans="1:37" x14ac:dyDescent="0.25">
      <c r="A21" s="7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0">
        <f>COUNTIF(C21:AG21,"ÇG")</f>
      </c>
      <c r="AI21" s="10">
        <f>COUNTIF(C21:AG21,"YI")</f>
      </c>
      <c r="AJ21" s="10">
        <f>COUNTIF(C21:AG21,"Rp")</f>
      </c>
      <c r="AK21" s="10">
        <f>COUNTIF(C21:AG21,"Dv")</f>
      </c>
    </row>
    <row r="22" spans="1:37" x14ac:dyDescent="0.25">
      <c r="A22" s="7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0">
        <f>COUNTIF(C22:AG22,"ÇG")</f>
      </c>
      <c r="AI22" s="10">
        <f>COUNTIF(C22:AG22,"YI")</f>
      </c>
      <c r="AJ22" s="10">
        <f>COUNTIF(C22:AG22,"Rp")</f>
      </c>
      <c r="AK22" s="10">
        <f>COUNTIF(C22:AG22,"Dv")</f>
      </c>
    </row>
    <row r="23" spans="1:37" x14ac:dyDescent="0.25">
      <c r="A23" s="7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0">
        <f>COUNTIF(C23:AG23,"ÇG")</f>
      </c>
      <c r="AI23" s="10">
        <f>COUNTIF(C23:AG23,"YI")</f>
      </c>
      <c r="AJ23" s="10">
        <f>COUNTIF(C23:AG23,"Rp")</f>
      </c>
      <c r="AK23" s="10">
        <f>COUNTIF(C23:AG23,"Dv")</f>
      </c>
    </row>
    <row r="24" spans="1:37" x14ac:dyDescent="0.25">
      <c r="A24" s="7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0">
        <f>COUNTIF(C24:AG24,"ÇG")</f>
      </c>
      <c r="AI24" s="10">
        <f>COUNTIF(C24:AG24,"YI")</f>
      </c>
      <c r="AJ24" s="10">
        <f>COUNTIF(C24:AG24,"Rp")</f>
      </c>
      <c r="AK24" s="10">
        <f>COUNTIF(C24:AG24,"Dv")</f>
      </c>
    </row>
    <row r="25" spans="1:37" x14ac:dyDescent="0.25">
      <c r="A25" s="7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0">
        <f>COUNTIF(C25:AG25,"ÇG")</f>
      </c>
      <c r="AI25" s="10">
        <f>COUNTIF(C25:AG25,"YI")</f>
      </c>
      <c r="AJ25" s="10">
        <f>COUNTIF(C25:AG25,"Rp")</f>
      </c>
      <c r="AK25" s="10">
        <f>COUNTIF(C25:AG25,"Dv")</f>
      </c>
    </row>
    <row r="26" spans="1:37" x14ac:dyDescent="0.25">
      <c r="A26" s="7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0">
        <f>COUNTIF(C26:AG26,"ÇG")</f>
      </c>
      <c r="AI26" s="10">
        <f>COUNTIF(C26:AG26,"YI")</f>
      </c>
      <c r="AJ26" s="10">
        <f>COUNTIF(C26:AG26,"Rp")</f>
      </c>
      <c r="AK26" s="10">
        <f>COUNTIF(C26:AG26,"Dv")</f>
      </c>
    </row>
    <row r="27" spans="1:37" x14ac:dyDescent="0.25">
      <c r="A27" s="7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0">
        <f>COUNTIF(C27:AG27,"ÇG")</f>
      </c>
      <c r="AI27" s="10">
        <f>COUNTIF(C27:AG27,"YI")</f>
      </c>
      <c r="AJ27" s="10">
        <f>COUNTIF(C27:AG27,"Rp")</f>
      </c>
      <c r="AK27" s="10">
        <f>COUNTIF(C27:AG27,"Dv")</f>
      </c>
    </row>
    <row r="28" spans="1:37" x14ac:dyDescent="0.25">
      <c r="A28" s="7"/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10">
        <f>COUNTIF(C28:AG28,"ÇG")</f>
      </c>
      <c r="AI28" s="10">
        <f>COUNTIF(C28:AG28,"YI")</f>
      </c>
      <c r="AJ28" s="10">
        <f>COUNTIF(C28:AG28,"Rp")</f>
      </c>
      <c r="AK28" s="10">
        <f>COUNTIF(C28:AG28,"Dv")</f>
      </c>
    </row>
    <row r="29" spans="1:37" x14ac:dyDescent="0.25">
      <c r="A29" s="7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>
        <f>COUNTIF(C29:AG29,"ÇG")</f>
      </c>
      <c r="AI29" s="10">
        <f>COUNTIF(C29:AG29,"YI")</f>
      </c>
      <c r="AJ29" s="10">
        <f>COUNTIF(C29:AG29,"Rp")</f>
      </c>
      <c r="AK29" s="10">
        <f>COUNTIF(C29:AG29,"Dv")</f>
      </c>
    </row>
    <row r="30" spans="1:37" x14ac:dyDescent="0.25">
      <c r="A30" s="7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0">
        <f>COUNTIF(C30:AG30,"ÇG")</f>
      </c>
      <c r="AI30" s="10">
        <f>COUNTIF(C30:AG30,"YI")</f>
      </c>
      <c r="AJ30" s="10">
        <f>COUNTIF(C30:AG30,"Rp")</f>
      </c>
      <c r="AK30" s="10">
        <f>COUNTIF(C30:AG30,"Dv")</f>
      </c>
    </row>
    <row r="31" spans="1:37" x14ac:dyDescent="0.25">
      <c r="A31" s="7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0">
        <f>COUNTIF(C31:AG31,"ÇG")</f>
      </c>
      <c r="AI31" s="10">
        <f>COUNTIF(C31:AG31,"YI")</f>
      </c>
      <c r="AJ31" s="10">
        <f>COUNTIF(C31:AG31,"Rp")</f>
      </c>
      <c r="AK31" s="10">
        <f>COUNTIF(C31:AG31,"Dv")</f>
      </c>
    </row>
  </sheetData>
  <dataValidations count="4">
    <dataValidation type="list" allowBlank="1" sqref="AA10:AG31">
      <formula1>"ÇG,HT,YI,Rp,Üİ,Dv,RT"</formula1>
    </dataValidation>
    <dataValidation type="list" allowBlank="1" sqref="AA2:AG31">
      <formula1>"ÇG,HT,YI,Rp,Üİ,Dv,RT"</formula1>
    </dataValidation>
    <dataValidation type="list" allowBlank="1" sqref="C10:AG31">
      <formula1>"ÇG,HT,YI,Rp,Üİ,Dv,RT"</formula1>
    </dataValidation>
    <dataValidation type="list" allowBlank="1" sqref="C2:AG31">
      <formula1>"ÇG,HT,YI,Rp,Üİ,Dv,RT"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Nasıl Kullanılır</vt:lpstr>
      <vt:lpstr>Puantaj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IKyardim</dc:creator>
  <dc:title/>
  <dc:subject/>
  <dc:description/>
  <cp:keywords/>
  <cp:category/>
  <cp:lastModifiedBy>Unknown</cp:lastModifiedBy>
  <dcterms:created xsi:type="dcterms:W3CDTF">2026-07-09T17:50:07Z</dcterms:created>
  <dcterms:modified xsi:type="dcterms:W3CDTF">2026-07-09T17:50:07Z</dcterms:modified>
</cp:coreProperties>
</file>